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jkuss/Documents/NASA/ARSET/Training/AccuracyAssessment_2018/Exercise2/"/>
    </mc:Choice>
  </mc:AlternateContent>
  <bookViews>
    <workbookView xWindow="4040" yWindow="1200" windowWidth="22620" windowHeight="15960" tabRatio="500"/>
  </bookViews>
  <sheets>
    <sheet name="Accuracy Assessmnet" sheetId="4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4" l="1"/>
  <c r="C9" i="4"/>
  <c r="E51" i="4"/>
  <c r="D51" i="4"/>
  <c r="C51" i="4"/>
  <c r="B51" i="4"/>
  <c r="E50" i="4"/>
  <c r="D50" i="4"/>
  <c r="C50" i="4"/>
  <c r="B50" i="4"/>
  <c r="E49" i="4"/>
  <c r="D49" i="4"/>
  <c r="C49" i="4"/>
  <c r="B49" i="4"/>
  <c r="E48" i="4"/>
  <c r="D48" i="4"/>
  <c r="C48" i="4"/>
  <c r="B48" i="4"/>
  <c r="E47" i="4"/>
  <c r="D47" i="4"/>
  <c r="C47" i="4"/>
  <c r="B47" i="4"/>
  <c r="F46" i="4"/>
  <c r="E46" i="4"/>
  <c r="D46" i="4"/>
  <c r="C46" i="4"/>
  <c r="G9" i="4"/>
  <c r="C18" i="4"/>
  <c r="H8" i="4"/>
  <c r="B18" i="4"/>
  <c r="F9" i="4"/>
  <c r="C17" i="4"/>
  <c r="H7" i="4"/>
  <c r="B17" i="4"/>
  <c r="E9" i="4"/>
  <c r="C16" i="4"/>
  <c r="H6" i="4"/>
  <c r="B16" i="4"/>
  <c r="D9" i="4"/>
  <c r="C15" i="4"/>
  <c r="H5" i="4"/>
  <c r="B15" i="4"/>
  <c r="C14" i="4"/>
  <c r="H4" i="4"/>
  <c r="B14" i="4"/>
  <c r="B9" i="4"/>
  <c r="C13" i="4"/>
  <c r="H3" i="4"/>
  <c r="B13" i="4"/>
  <c r="H9" i="4"/>
  <c r="B10" i="4"/>
</calcChain>
</file>

<file path=xl/sharedStrings.xml><?xml version="1.0" encoding="utf-8"?>
<sst xmlns="http://schemas.openxmlformats.org/spreadsheetml/2006/main" count="75" uniqueCount="34">
  <si>
    <t>Classified</t>
  </si>
  <si>
    <t>Water</t>
  </si>
  <si>
    <t>Agriculture</t>
  </si>
  <si>
    <t>Hardwood (light forest)</t>
  </si>
  <si>
    <t>Conifer (light forest)</t>
  </si>
  <si>
    <t>Grass/shrub</t>
  </si>
  <si>
    <t>Bare ground</t>
  </si>
  <si>
    <t>Total Reference Points</t>
  </si>
  <si>
    <t>Conifer (dark forest)</t>
  </si>
  <si>
    <t>Total Classified Points</t>
  </si>
  <si>
    <t>Total Area (pixels)</t>
  </si>
  <si>
    <t>Pixel-based Error Matrix</t>
  </si>
  <si>
    <t>Area-based Error Matrix</t>
  </si>
  <si>
    <t>Overall Percent Accuracy</t>
  </si>
  <si>
    <t>Stratum Weight (Wi)</t>
  </si>
  <si>
    <t>Standard Error of Area Estimates</t>
  </si>
  <si>
    <t>Total Area (hectares)</t>
  </si>
  <si>
    <t>Standard Error of Area Estimates (hectares)</t>
  </si>
  <si>
    <t>95% Confidence Interval in hectares</t>
  </si>
  <si>
    <t>Unbiased Accurray</t>
  </si>
  <si>
    <t>User's Accuracy</t>
  </si>
  <si>
    <t>Producer's Accuracy</t>
  </si>
  <si>
    <t>Accurray</t>
  </si>
  <si>
    <t>Class</t>
  </si>
  <si>
    <t>Area (hectares)</t>
  </si>
  <si>
    <t>± 95% CI</t>
  </si>
  <si>
    <t>Unbiased Accuracy Assessment Summary Table</t>
  </si>
  <si>
    <t>% of Total</t>
  </si>
  <si>
    <t>User's Accuracy (%)</t>
  </si>
  <si>
    <t>Producer's Accuracy (%)</t>
  </si>
  <si>
    <t>Overall Accuracy (%)</t>
  </si>
  <si>
    <t>Class Area Estimates</t>
  </si>
  <si>
    <t xml:space="preserve">Total Estimated Area Proportions </t>
  </si>
  <si>
    <t>Total Area Proportions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</si>
</sst>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000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1" fontId="0" fillId="0" borderId="0" xfId="0" applyNumberFormat="1" applyFont="1" applyFill="1" applyBorder="1" applyAlignment="1" applyProtection="1"/>
    <xf numFmtId="0" fontId="0" fillId="0" borderId="0" xfId="0" applyFont="1"/>
    <xf numFmtId="1" fontId="0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2" fontId="0" fillId="0" borderId="0" xfId="0" applyNumberFormat="1" applyFont="1"/>
    <xf numFmtId="0" fontId="4" fillId="2" borderId="0" xfId="0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/>
    <xf numFmtId="1" fontId="4" fillId="0" borderId="0" xfId="0" applyNumberFormat="1" applyFont="1" applyFill="1" applyBorder="1" applyAlignment="1" applyProtection="1"/>
    <xf numFmtId="10" fontId="0" fillId="0" borderId="0" xfId="0" applyNumberFormat="1" applyFont="1"/>
    <xf numFmtId="1" fontId="3" fillId="0" borderId="0" xfId="0" applyNumberFormat="1" applyFont="1" applyFill="1" applyBorder="1" applyAlignment="1" applyProtection="1"/>
    <xf numFmtId="1" fontId="3" fillId="3" borderId="0" xfId="0" applyNumberFormat="1" applyFont="1" applyFill="1" applyBorder="1" applyAlignment="1" applyProtection="1"/>
    <xf numFmtId="0" fontId="3" fillId="3" borderId="0" xfId="0" applyFont="1" applyFill="1"/>
    <xf numFmtId="166" fontId="0" fillId="0" borderId="0" xfId="0" applyNumberFormat="1" applyFont="1"/>
    <xf numFmtId="167" fontId="0" fillId="0" borderId="0" xfId="0" applyNumberFormat="1" applyFont="1"/>
    <xf numFmtId="1" fontId="3" fillId="6" borderId="2" xfId="0" applyNumberFormat="1" applyFont="1" applyFill="1" applyBorder="1" applyAlignment="1" applyProtection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1" fontId="0" fillId="0" borderId="5" xfId="0" applyNumberFormat="1" applyFont="1" applyFill="1" applyBorder="1" applyAlignment="1" applyProtection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" fontId="0" fillId="0" borderId="6" xfId="0" applyNumberFormat="1" applyFont="1" applyFill="1" applyBorder="1" applyAlignment="1" applyProtection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166" fontId="0" fillId="0" borderId="7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1" fontId="3" fillId="5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166" fontId="0" fillId="0" borderId="8" xfId="0" applyNumberFormat="1" applyFont="1" applyBorder="1" applyAlignment="1">
      <alignment horizontal="center" vertical="top"/>
    </xf>
    <xf numFmtId="166" fontId="0" fillId="0" borderId="9" xfId="0" applyNumberFormat="1" applyFont="1" applyBorder="1" applyAlignment="1">
      <alignment horizontal="center" vertical="top"/>
    </xf>
    <xf numFmtId="166" fontId="0" fillId="0" borderId="10" xfId="0" applyNumberFormat="1" applyFont="1" applyBorder="1" applyAlignment="1">
      <alignment horizontal="center" vertical="top"/>
    </xf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G29" sqref="G29"/>
    </sheetView>
  </sheetViews>
  <sheetFormatPr baseColWidth="10" defaultRowHeight="16" x14ac:dyDescent="0.2"/>
  <cols>
    <col min="1" max="1" width="37.1640625" style="2" bestFit="1" customWidth="1"/>
    <col min="2" max="2" width="14" style="2" bestFit="1" customWidth="1"/>
    <col min="3" max="3" width="17.83203125" style="2" bestFit="1" customWidth="1"/>
    <col min="4" max="4" width="20.6640625" style="2" bestFit="1" customWidth="1"/>
    <col min="5" max="5" width="21" style="2" bestFit="1" customWidth="1"/>
    <col min="6" max="6" width="18.1640625" style="2" bestFit="1" customWidth="1"/>
    <col min="7" max="7" width="12.83203125" style="2" bestFit="1" customWidth="1"/>
    <col min="8" max="8" width="20" style="2" bestFit="1" customWidth="1"/>
    <col min="9" max="10" width="18.5" style="2" bestFit="1" customWidth="1"/>
    <col min="11" max="11" width="18.33203125" style="2" bestFit="1" customWidth="1"/>
    <col min="12" max="12" width="15" style="2" bestFit="1" customWidth="1"/>
    <col min="13" max="16384" width="10.83203125" style="2"/>
  </cols>
  <sheetData>
    <row r="1" spans="1:11" x14ac:dyDescent="0.2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9</v>
      </c>
      <c r="I2" s="7" t="s">
        <v>10</v>
      </c>
      <c r="J2" s="7" t="s">
        <v>16</v>
      </c>
      <c r="K2" s="7" t="s">
        <v>14</v>
      </c>
    </row>
    <row r="3" spans="1:11" x14ac:dyDescent="0.2">
      <c r="A3" s="1" t="s">
        <v>1</v>
      </c>
      <c r="B3" s="8">
        <v>5</v>
      </c>
      <c r="C3" s="8">
        <v>0</v>
      </c>
      <c r="D3" s="8">
        <v>0</v>
      </c>
      <c r="E3" s="8">
        <v>0</v>
      </c>
      <c r="F3" s="8">
        <v>0</v>
      </c>
      <c r="G3" s="8">
        <v>1</v>
      </c>
      <c r="H3" s="3">
        <f t="shared" ref="H3:H8" si="0">SUM(B3:G3)</f>
        <v>6</v>
      </c>
      <c r="I3" s="8"/>
      <c r="J3" s="8"/>
      <c r="K3" s="15"/>
    </row>
    <row r="4" spans="1:11" x14ac:dyDescent="0.2">
      <c r="A4" s="1" t="s">
        <v>2</v>
      </c>
      <c r="B4" s="8">
        <v>0</v>
      </c>
      <c r="C4" s="8">
        <v>9</v>
      </c>
      <c r="D4" s="8">
        <v>1</v>
      </c>
      <c r="E4" s="8">
        <v>0</v>
      </c>
      <c r="F4" s="8">
        <v>0</v>
      </c>
      <c r="G4" s="8">
        <v>4</v>
      </c>
      <c r="H4" s="3">
        <f t="shared" si="0"/>
        <v>14</v>
      </c>
      <c r="I4" s="8"/>
      <c r="J4" s="8"/>
      <c r="K4" s="15"/>
    </row>
    <row r="5" spans="1:11" x14ac:dyDescent="0.2">
      <c r="A5" s="1" t="s">
        <v>3</v>
      </c>
      <c r="B5" s="8">
        <v>0</v>
      </c>
      <c r="C5" s="8">
        <v>0</v>
      </c>
      <c r="D5" s="8">
        <v>39</v>
      </c>
      <c r="E5" s="8">
        <v>10</v>
      </c>
      <c r="F5" s="8">
        <v>6</v>
      </c>
      <c r="G5" s="8">
        <v>1</v>
      </c>
      <c r="H5" s="3">
        <f t="shared" si="0"/>
        <v>56</v>
      </c>
      <c r="I5" s="8"/>
      <c r="J5" s="8"/>
      <c r="K5" s="15"/>
    </row>
    <row r="6" spans="1:11" x14ac:dyDescent="0.2">
      <c r="A6" s="1" t="s">
        <v>8</v>
      </c>
      <c r="B6" s="8">
        <v>0</v>
      </c>
      <c r="C6" s="8">
        <v>0</v>
      </c>
      <c r="D6" s="8">
        <v>3</v>
      </c>
      <c r="E6" s="8">
        <v>33</v>
      </c>
      <c r="F6" s="8">
        <v>1</v>
      </c>
      <c r="G6" s="8">
        <v>0</v>
      </c>
      <c r="H6" s="3">
        <f t="shared" si="0"/>
        <v>37</v>
      </c>
      <c r="I6" s="8"/>
      <c r="J6" s="8"/>
      <c r="K6" s="15"/>
    </row>
    <row r="7" spans="1:11" x14ac:dyDescent="0.2">
      <c r="A7" s="1" t="s">
        <v>5</v>
      </c>
      <c r="B7" s="8">
        <v>0</v>
      </c>
      <c r="C7" s="8">
        <v>0</v>
      </c>
      <c r="D7" s="8">
        <v>2</v>
      </c>
      <c r="E7" s="8">
        <v>1</v>
      </c>
      <c r="F7" s="8">
        <v>40</v>
      </c>
      <c r="G7" s="8">
        <v>5</v>
      </c>
      <c r="H7" s="3">
        <f t="shared" si="0"/>
        <v>48</v>
      </c>
      <c r="I7" s="8"/>
      <c r="J7" s="8"/>
      <c r="K7" s="15"/>
    </row>
    <row r="8" spans="1:11" x14ac:dyDescent="0.2">
      <c r="A8" s="1" t="s">
        <v>6</v>
      </c>
      <c r="B8" s="8">
        <v>0</v>
      </c>
      <c r="C8" s="8">
        <v>3</v>
      </c>
      <c r="D8" s="8">
        <v>1</v>
      </c>
      <c r="E8" s="8">
        <v>0</v>
      </c>
      <c r="F8" s="8">
        <v>5</v>
      </c>
      <c r="G8" s="8">
        <v>30</v>
      </c>
      <c r="H8" s="3">
        <f t="shared" si="0"/>
        <v>39</v>
      </c>
      <c r="I8" s="8"/>
      <c r="J8" s="8"/>
      <c r="K8" s="15"/>
    </row>
    <row r="9" spans="1:11" x14ac:dyDescent="0.2">
      <c r="A9" s="9" t="s">
        <v>7</v>
      </c>
      <c r="B9" s="3">
        <f>SUM(B3:B8)</f>
        <v>5</v>
      </c>
      <c r="C9" s="3">
        <f>SUM(C3:C8)</f>
        <v>12</v>
      </c>
      <c r="D9" s="3">
        <f t="shared" ref="C9:H9" si="1">SUM(D3:D8)</f>
        <v>46</v>
      </c>
      <c r="E9" s="3">
        <f t="shared" si="1"/>
        <v>44</v>
      </c>
      <c r="F9" s="3">
        <f t="shared" si="1"/>
        <v>52</v>
      </c>
      <c r="G9" s="3">
        <f t="shared" si="1"/>
        <v>41</v>
      </c>
      <c r="H9" s="3">
        <f t="shared" si="1"/>
        <v>200</v>
      </c>
      <c r="I9" s="3"/>
      <c r="J9" s="3"/>
      <c r="K9" s="15"/>
    </row>
    <row r="10" spans="1:11" x14ac:dyDescent="0.2">
      <c r="A10" s="9" t="s">
        <v>13</v>
      </c>
      <c r="B10" s="14">
        <f>((B3+C4+D5+E6+F7+G8)/H9)*100</f>
        <v>78</v>
      </c>
      <c r="C10" s="3"/>
      <c r="D10" s="3"/>
      <c r="E10" s="3"/>
      <c r="F10" s="3"/>
      <c r="G10" s="3"/>
      <c r="H10" s="3"/>
      <c r="I10" s="3"/>
      <c r="J10" s="3"/>
    </row>
    <row r="11" spans="1:11" x14ac:dyDescent="0.2">
      <c r="C11" s="3"/>
      <c r="D11" s="3"/>
      <c r="E11" s="3"/>
      <c r="F11" s="3"/>
      <c r="G11" s="3"/>
      <c r="H11" s="3"/>
      <c r="I11" s="3"/>
      <c r="J11" s="3"/>
    </row>
    <row r="12" spans="1:11" x14ac:dyDescent="0.2">
      <c r="A12" s="12" t="s">
        <v>22</v>
      </c>
      <c r="B12" s="13" t="s">
        <v>20</v>
      </c>
      <c r="C12" s="13" t="s">
        <v>21</v>
      </c>
      <c r="D12" s="3"/>
      <c r="E12" s="3"/>
      <c r="F12" s="3"/>
      <c r="G12" s="3"/>
      <c r="H12" s="3"/>
      <c r="I12" s="3"/>
      <c r="J12" s="3"/>
    </row>
    <row r="13" spans="1:11" x14ac:dyDescent="0.2">
      <c r="A13" s="1" t="s">
        <v>1</v>
      </c>
      <c r="B13" s="14">
        <f>(B3/H3)*100</f>
        <v>83.333333333333343</v>
      </c>
      <c r="C13" s="14">
        <f>(B3/B9)*100</f>
        <v>100</v>
      </c>
      <c r="D13" s="3"/>
      <c r="E13" s="3"/>
      <c r="F13" s="3"/>
      <c r="G13" s="3"/>
      <c r="H13" s="3"/>
      <c r="I13" s="3"/>
      <c r="J13" s="3"/>
    </row>
    <row r="14" spans="1:11" x14ac:dyDescent="0.2">
      <c r="A14" s="1" t="s">
        <v>2</v>
      </c>
      <c r="B14" s="14">
        <f>(C4/H4)*100</f>
        <v>64.285714285714292</v>
      </c>
      <c r="C14" s="14">
        <f>(C4/C9)*100</f>
        <v>75</v>
      </c>
      <c r="D14" s="3"/>
      <c r="E14" s="3"/>
      <c r="F14" s="3"/>
      <c r="G14" s="3"/>
      <c r="H14" s="3"/>
      <c r="I14" s="3"/>
      <c r="J14" s="3"/>
    </row>
    <row r="15" spans="1:11" x14ac:dyDescent="0.2">
      <c r="A15" s="1" t="s">
        <v>3</v>
      </c>
      <c r="B15" s="14">
        <f>(D5/H5)*100</f>
        <v>69.642857142857139</v>
      </c>
      <c r="C15" s="14">
        <f>(D5/D9)*100</f>
        <v>84.782608695652172</v>
      </c>
      <c r="D15" s="3"/>
      <c r="E15" s="3"/>
      <c r="F15" s="3"/>
      <c r="G15" s="3"/>
      <c r="H15" s="3"/>
      <c r="I15" s="3"/>
      <c r="J15" s="3"/>
    </row>
    <row r="16" spans="1:11" x14ac:dyDescent="0.2">
      <c r="A16" s="1" t="s">
        <v>8</v>
      </c>
      <c r="B16" s="14">
        <f>(E6/H6)*100</f>
        <v>89.189189189189193</v>
      </c>
      <c r="C16" s="14">
        <f>(E6/E9)*100</f>
        <v>75</v>
      </c>
      <c r="D16" s="3"/>
      <c r="E16" s="3"/>
      <c r="F16" s="3"/>
      <c r="G16" s="3"/>
      <c r="H16" s="3"/>
      <c r="I16" s="3"/>
      <c r="J16" s="3"/>
    </row>
    <row r="17" spans="1:11" x14ac:dyDescent="0.2">
      <c r="A17" s="1" t="s">
        <v>5</v>
      </c>
      <c r="B17" s="14">
        <f>(F7/H7)*100</f>
        <v>83.333333333333343</v>
      </c>
      <c r="C17" s="14">
        <f>(F7/F9)*100</f>
        <v>76.923076923076934</v>
      </c>
      <c r="D17" s="3"/>
      <c r="E17" s="3"/>
      <c r="F17" s="3"/>
      <c r="G17" s="3"/>
      <c r="H17" s="3"/>
      <c r="I17" s="3"/>
      <c r="J17" s="3"/>
    </row>
    <row r="18" spans="1:11" x14ac:dyDescent="0.2">
      <c r="A18" s="1" t="s">
        <v>6</v>
      </c>
      <c r="B18" s="14">
        <f>(G8/H8)*100</f>
        <v>76.923076923076934</v>
      </c>
      <c r="C18" s="14">
        <f>(G8/G9)*100</f>
        <v>73.170731707317074</v>
      </c>
      <c r="D18" s="3"/>
      <c r="E18" s="3"/>
      <c r="F18" s="3"/>
      <c r="G18" s="3"/>
      <c r="H18" s="3"/>
      <c r="I18" s="3"/>
      <c r="J18" s="3"/>
    </row>
    <row r="19" spans="1:1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</row>
    <row r="20" spans="1:11" x14ac:dyDescent="0.2">
      <c r="A20" s="26" t="s">
        <v>12</v>
      </c>
      <c r="B20" s="26"/>
      <c r="C20" s="26"/>
      <c r="D20" s="26"/>
      <c r="E20" s="26"/>
      <c r="F20" s="26"/>
      <c r="G20" s="26"/>
      <c r="H20" s="26"/>
      <c r="I20" s="26"/>
      <c r="J20" s="26"/>
      <c r="K20" s="11"/>
    </row>
    <row r="21" spans="1:11" x14ac:dyDescent="0.2">
      <c r="A21" s="7" t="s">
        <v>0</v>
      </c>
      <c r="B21" s="7" t="s">
        <v>1</v>
      </c>
      <c r="C21" s="7" t="s">
        <v>2</v>
      </c>
      <c r="D21" s="7" t="s">
        <v>3</v>
      </c>
      <c r="E21" s="7" t="s">
        <v>4</v>
      </c>
      <c r="F21" s="7" t="s">
        <v>5</v>
      </c>
      <c r="G21" s="7" t="s">
        <v>6</v>
      </c>
      <c r="H21" s="7" t="s">
        <v>33</v>
      </c>
      <c r="I21" s="7" t="s">
        <v>10</v>
      </c>
      <c r="J21" s="7" t="s">
        <v>16</v>
      </c>
      <c r="K21" s="7" t="s">
        <v>27</v>
      </c>
    </row>
    <row r="22" spans="1:11" x14ac:dyDescent="0.2">
      <c r="A22" s="1" t="s">
        <v>1</v>
      </c>
      <c r="B22" s="4"/>
      <c r="C22" s="4"/>
      <c r="D22" s="4"/>
      <c r="E22" s="4"/>
      <c r="F22" s="4"/>
      <c r="G22" s="4"/>
      <c r="H22" s="4"/>
      <c r="I22" s="8"/>
      <c r="J22" s="8"/>
      <c r="K22" s="10"/>
    </row>
    <row r="23" spans="1:11" x14ac:dyDescent="0.2">
      <c r="A23" s="1" t="s">
        <v>2</v>
      </c>
      <c r="B23" s="4"/>
      <c r="C23" s="4"/>
      <c r="D23" s="4"/>
      <c r="E23" s="4"/>
      <c r="F23" s="4"/>
      <c r="G23" s="4"/>
      <c r="H23" s="4"/>
      <c r="I23" s="8"/>
      <c r="J23" s="8"/>
      <c r="K23" s="10"/>
    </row>
    <row r="24" spans="1:11" x14ac:dyDescent="0.2">
      <c r="A24" s="1" t="s">
        <v>3</v>
      </c>
      <c r="B24" s="4"/>
      <c r="C24" s="4"/>
      <c r="D24" s="4"/>
      <c r="E24" s="4"/>
      <c r="F24" s="4"/>
      <c r="G24" s="4"/>
      <c r="H24" s="4"/>
      <c r="I24" s="8"/>
      <c r="J24" s="8"/>
      <c r="K24" s="10"/>
    </row>
    <row r="25" spans="1:11" x14ac:dyDescent="0.2">
      <c r="A25" s="1" t="s">
        <v>8</v>
      </c>
      <c r="B25" s="4"/>
      <c r="C25" s="4"/>
      <c r="D25" s="4"/>
      <c r="E25" s="4"/>
      <c r="F25" s="4"/>
      <c r="G25" s="4"/>
      <c r="H25" s="4"/>
      <c r="I25" s="8"/>
      <c r="J25" s="8"/>
      <c r="K25" s="10"/>
    </row>
    <row r="26" spans="1:11" x14ac:dyDescent="0.2">
      <c r="A26" s="1" t="s">
        <v>5</v>
      </c>
      <c r="B26" s="4"/>
      <c r="C26" s="4"/>
      <c r="D26" s="4"/>
      <c r="E26" s="4"/>
      <c r="F26" s="4"/>
      <c r="G26" s="4"/>
      <c r="H26" s="4"/>
      <c r="I26" s="8"/>
      <c r="J26" s="8"/>
      <c r="K26" s="10"/>
    </row>
    <row r="27" spans="1:11" x14ac:dyDescent="0.2">
      <c r="A27" s="1" t="s">
        <v>6</v>
      </c>
      <c r="B27" s="4"/>
      <c r="C27" s="4"/>
      <c r="D27" s="4"/>
      <c r="E27" s="4"/>
      <c r="F27" s="4"/>
      <c r="G27" s="4"/>
      <c r="H27" s="4"/>
      <c r="I27" s="8"/>
      <c r="J27" s="8"/>
      <c r="K27" s="10"/>
    </row>
    <row r="28" spans="1:11" x14ac:dyDescent="0.2">
      <c r="A28" s="9" t="s">
        <v>32</v>
      </c>
      <c r="B28" s="5"/>
      <c r="C28" s="5"/>
      <c r="D28" s="5"/>
      <c r="E28" s="5"/>
      <c r="F28" s="5"/>
      <c r="G28" s="5"/>
      <c r="H28" s="5"/>
      <c r="I28" s="3"/>
      <c r="J28" s="8"/>
      <c r="K28" s="10"/>
    </row>
    <row r="29" spans="1:11" x14ac:dyDescent="0.2">
      <c r="A29" s="9" t="s">
        <v>31</v>
      </c>
      <c r="B29" s="5"/>
      <c r="C29" s="5"/>
      <c r="D29" s="5"/>
      <c r="E29" s="5"/>
      <c r="F29" s="5"/>
      <c r="G29" s="5"/>
      <c r="H29" s="5"/>
      <c r="I29" s="3"/>
      <c r="J29" s="8"/>
      <c r="K29" s="10"/>
    </row>
    <row r="30" spans="1:11" x14ac:dyDescent="0.2">
      <c r="A30" s="11" t="s">
        <v>15</v>
      </c>
      <c r="B30" s="14"/>
      <c r="C30" s="5"/>
      <c r="D30" s="5"/>
      <c r="E30" s="5"/>
      <c r="F30" s="5"/>
      <c r="G30" s="5"/>
      <c r="H30" s="5"/>
      <c r="I30" s="3"/>
      <c r="J30" s="3"/>
      <c r="K30" s="6"/>
    </row>
    <row r="31" spans="1:11" x14ac:dyDescent="0.2">
      <c r="A31" s="11" t="s">
        <v>17</v>
      </c>
      <c r="B31" s="5"/>
      <c r="C31" s="5"/>
      <c r="D31" s="5"/>
    </row>
    <row r="32" spans="1:11" x14ac:dyDescent="0.2">
      <c r="A32" s="11" t="s">
        <v>18</v>
      </c>
    </row>
    <row r="33" spans="1:7" x14ac:dyDescent="0.2">
      <c r="A33" s="11"/>
    </row>
    <row r="34" spans="1:7" x14ac:dyDescent="0.2">
      <c r="A34" s="11" t="s">
        <v>13</v>
      </c>
      <c r="B34" s="6"/>
      <c r="C34" s="6"/>
      <c r="D34" s="6"/>
      <c r="E34" s="6"/>
      <c r="F34" s="6"/>
      <c r="G34" s="6"/>
    </row>
    <row r="35" spans="1:7" x14ac:dyDescent="0.2">
      <c r="B35" s="6"/>
      <c r="C35" s="6"/>
      <c r="D35" s="6"/>
    </row>
    <row r="36" spans="1:7" x14ac:dyDescent="0.2">
      <c r="A36" s="12" t="s">
        <v>19</v>
      </c>
      <c r="B36" s="13" t="s">
        <v>20</v>
      </c>
      <c r="C36" s="13" t="s">
        <v>21</v>
      </c>
    </row>
    <row r="37" spans="1:7" x14ac:dyDescent="0.2">
      <c r="A37" s="1" t="s">
        <v>1</v>
      </c>
      <c r="B37" s="14"/>
      <c r="C37" s="14"/>
    </row>
    <row r="38" spans="1:7" x14ac:dyDescent="0.2">
      <c r="A38" s="1" t="s">
        <v>2</v>
      </c>
      <c r="B38" s="14"/>
      <c r="C38" s="14"/>
    </row>
    <row r="39" spans="1:7" x14ac:dyDescent="0.2">
      <c r="A39" s="1" t="s">
        <v>3</v>
      </c>
      <c r="B39" s="14"/>
      <c r="C39" s="14"/>
    </row>
    <row r="40" spans="1:7" x14ac:dyDescent="0.2">
      <c r="A40" s="1" t="s">
        <v>8</v>
      </c>
      <c r="B40" s="14"/>
      <c r="C40" s="14"/>
    </row>
    <row r="41" spans="1:7" x14ac:dyDescent="0.2">
      <c r="A41" s="1" t="s">
        <v>5</v>
      </c>
      <c r="B41" s="14"/>
      <c r="C41" s="14"/>
    </row>
    <row r="42" spans="1:7" x14ac:dyDescent="0.2">
      <c r="A42" s="1" t="s">
        <v>6</v>
      </c>
      <c r="B42" s="14"/>
      <c r="C42" s="14"/>
    </row>
    <row r="44" spans="1:7" ht="17" thickBot="1" x14ac:dyDescent="0.25">
      <c r="A44" s="27" t="s">
        <v>26</v>
      </c>
      <c r="B44" s="27"/>
      <c r="C44" s="27"/>
      <c r="D44" s="27"/>
      <c r="E44" s="27"/>
      <c r="F44" s="27"/>
    </row>
    <row r="45" spans="1:7" x14ac:dyDescent="0.2">
      <c r="A45" s="16" t="s">
        <v>23</v>
      </c>
      <c r="B45" s="17" t="s">
        <v>24</v>
      </c>
      <c r="C45" s="17" t="s">
        <v>25</v>
      </c>
      <c r="D45" s="17" t="s">
        <v>28</v>
      </c>
      <c r="E45" s="17" t="s">
        <v>29</v>
      </c>
      <c r="F45" s="18" t="s">
        <v>30</v>
      </c>
    </row>
    <row r="46" spans="1:7" x14ac:dyDescent="0.2">
      <c r="A46" s="19" t="s">
        <v>1</v>
      </c>
      <c r="B46" s="20">
        <f>B29</f>
        <v>0</v>
      </c>
      <c r="C46" s="20">
        <f>B32</f>
        <v>0</v>
      </c>
      <c r="D46" s="21">
        <f>B37</f>
        <v>0</v>
      </c>
      <c r="E46" s="21">
        <f>C37</f>
        <v>0</v>
      </c>
      <c r="F46" s="28">
        <f>B34</f>
        <v>0</v>
      </c>
    </row>
    <row r="47" spans="1:7" x14ac:dyDescent="0.2">
      <c r="A47" s="19" t="s">
        <v>2</v>
      </c>
      <c r="B47" s="20">
        <f>C29</f>
        <v>0</v>
      </c>
      <c r="C47" s="20">
        <f>C32</f>
        <v>0</v>
      </c>
      <c r="D47" s="21">
        <f t="shared" ref="D47:E51" si="2">B38</f>
        <v>0</v>
      </c>
      <c r="E47" s="21">
        <f t="shared" si="2"/>
        <v>0</v>
      </c>
      <c r="F47" s="29"/>
    </row>
    <row r="48" spans="1:7" x14ac:dyDescent="0.2">
      <c r="A48" s="19" t="s">
        <v>3</v>
      </c>
      <c r="B48" s="20">
        <f>D29</f>
        <v>0</v>
      </c>
      <c r="C48" s="20">
        <f>D32</f>
        <v>0</v>
      </c>
      <c r="D48" s="21">
        <f t="shared" si="2"/>
        <v>0</v>
      </c>
      <c r="E48" s="21">
        <f t="shared" si="2"/>
        <v>0</v>
      </c>
      <c r="F48" s="29"/>
    </row>
    <row r="49" spans="1:6" x14ac:dyDescent="0.2">
      <c r="A49" s="19" t="s">
        <v>8</v>
      </c>
      <c r="B49" s="20">
        <f>E29</f>
        <v>0</v>
      </c>
      <c r="C49" s="20">
        <f>E32</f>
        <v>0</v>
      </c>
      <c r="D49" s="21">
        <f t="shared" si="2"/>
        <v>0</v>
      </c>
      <c r="E49" s="21">
        <f t="shared" si="2"/>
        <v>0</v>
      </c>
      <c r="F49" s="29"/>
    </row>
    <row r="50" spans="1:6" x14ac:dyDescent="0.2">
      <c r="A50" s="19" t="s">
        <v>5</v>
      </c>
      <c r="B50" s="20">
        <f>F29</f>
        <v>0</v>
      </c>
      <c r="C50" s="20">
        <f>F32</f>
        <v>0</v>
      </c>
      <c r="D50" s="21">
        <f t="shared" si="2"/>
        <v>0</v>
      </c>
      <c r="E50" s="21">
        <f t="shared" si="2"/>
        <v>0</v>
      </c>
      <c r="F50" s="29"/>
    </row>
    <row r="51" spans="1:6" ht="17" thickBot="1" x14ac:dyDescent="0.25">
      <c r="A51" s="22" t="s">
        <v>6</v>
      </c>
      <c r="B51" s="23">
        <f>G29</f>
        <v>0</v>
      </c>
      <c r="C51" s="23">
        <f>G32</f>
        <v>0</v>
      </c>
      <c r="D51" s="24">
        <f t="shared" si="2"/>
        <v>0</v>
      </c>
      <c r="E51" s="24">
        <f t="shared" si="2"/>
        <v>0</v>
      </c>
      <c r="F51" s="30"/>
    </row>
  </sheetData>
  <mergeCells count="4">
    <mergeCell ref="A1:K1"/>
    <mergeCell ref="A44:F44"/>
    <mergeCell ref="F46:F51"/>
    <mergeCell ref="A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Accuracy Assessmnet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Schmidt</dc:creator>
  <cp:lastModifiedBy>Microsoft Office User</cp:lastModifiedBy>
  <dcterms:created xsi:type="dcterms:W3CDTF">2017-12-14T21:24:34Z</dcterms:created>
  <dcterms:modified xsi:type="dcterms:W3CDTF">2018-02-14T01:46:47Z</dcterms:modified>
</cp:coreProperties>
</file>